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9440" windowHeight="7992"/>
  </bookViews>
  <sheets>
    <sheet name="Sheet1" sheetId="2" r:id="rId1"/>
    <sheet name="Sheet2" sheetId="3" r:id="rId2"/>
  </sheets>
  <definedNames>
    <definedName name="_xlnm.Print_Area" localSheetId="0">Sheet1!$A$1:$AB$44</definedName>
  </definedNames>
  <calcPr calcId="145621"/>
</workbook>
</file>

<file path=xl/calcChain.xml><?xml version="1.0" encoding="utf-8"?>
<calcChain xmlns="http://schemas.openxmlformats.org/spreadsheetml/2006/main">
  <c r="AB40" i="2" l="1"/>
  <c r="AB35" i="2"/>
  <c r="AA36" i="2"/>
  <c r="Y36" i="2"/>
  <c r="W36" i="2"/>
  <c r="U36" i="2"/>
  <c r="T36" i="2"/>
  <c r="S36" i="2"/>
  <c r="Q36" i="2"/>
  <c r="O36" i="2"/>
  <c r="K36" i="2"/>
  <c r="I36" i="2"/>
  <c r="H36" i="2"/>
  <c r="G36" i="2"/>
  <c r="C34" i="2"/>
  <c r="C36" i="2" s="1"/>
  <c r="B34" i="2"/>
  <c r="Y38" i="2"/>
  <c r="W38" i="2"/>
  <c r="T38" i="2"/>
  <c r="Q38" i="2"/>
  <c r="K38" i="2"/>
  <c r="I38" i="2"/>
  <c r="G38" i="2"/>
  <c r="D38" i="2"/>
  <c r="AB38" i="2" s="1"/>
  <c r="Z34" i="2"/>
  <c r="Z36" i="2" s="1"/>
  <c r="X34" i="2"/>
  <c r="X36" i="2" s="1"/>
  <c r="V34" i="2"/>
  <c r="V36" i="2" s="1"/>
  <c r="U34" i="2"/>
  <c r="S34" i="2"/>
  <c r="R34" i="2"/>
  <c r="R36" i="2" s="1"/>
  <c r="P34" i="2"/>
  <c r="P36" i="2" s="1"/>
  <c r="O34" i="2"/>
  <c r="N34" i="2"/>
  <c r="N36" i="2" s="1"/>
  <c r="M34" i="2"/>
  <c r="M36" i="2" s="1"/>
  <c r="L34" i="2"/>
  <c r="L36" i="2" s="1"/>
  <c r="J34" i="2"/>
  <c r="J36" i="2" s="1"/>
  <c r="H34" i="2"/>
  <c r="F34" i="2"/>
  <c r="F36" i="2" s="1"/>
  <c r="E34" i="2"/>
  <c r="E36" i="2" s="1"/>
  <c r="AB36" i="2" l="1"/>
  <c r="AB44" i="2" s="1"/>
  <c r="AB34" i="2"/>
</calcChain>
</file>

<file path=xl/sharedStrings.xml><?xml version="1.0" encoding="utf-8"?>
<sst xmlns="http://schemas.openxmlformats.org/spreadsheetml/2006/main" count="35" uniqueCount="35">
  <si>
    <t>BEO #</t>
  </si>
  <si>
    <t>Total</t>
  </si>
  <si>
    <t>CH</t>
  </si>
  <si>
    <t>EEE</t>
  </si>
  <si>
    <t>HC</t>
  </si>
  <si>
    <t>LE</t>
  </si>
  <si>
    <t>PENS</t>
  </si>
  <si>
    <t>PETSI</t>
  </si>
  <si>
    <t>EI</t>
  </si>
  <si>
    <t>URB</t>
  </si>
  <si>
    <t>4929-4947</t>
  </si>
  <si>
    <t>4976-4977</t>
  </si>
  <si>
    <t>4990-4992</t>
  </si>
  <si>
    <t>AW-F</t>
  </si>
  <si>
    <t>AW-ALC</t>
  </si>
  <si>
    <t>PPL-F</t>
  </si>
  <si>
    <t>PPL-ALC</t>
  </si>
  <si>
    <t>LS-F</t>
  </si>
  <si>
    <t>LS-ALC</t>
  </si>
  <si>
    <t>PESS-F</t>
  </si>
  <si>
    <t>PESS-ALC</t>
  </si>
  <si>
    <t>REAL-F</t>
  </si>
  <si>
    <t>REAL-ALC</t>
  </si>
  <si>
    <t>ED-F</t>
  </si>
  <si>
    <t>ED-ALC</t>
  </si>
  <si>
    <t>CRI-F</t>
  </si>
  <si>
    <t>CRI-ALC</t>
  </si>
  <si>
    <t>DEV-F</t>
  </si>
  <si>
    <t>DEV-ALC</t>
  </si>
  <si>
    <t>F-Total</t>
  </si>
  <si>
    <t>Alc total</t>
  </si>
  <si>
    <t>F-net</t>
  </si>
  <si>
    <t>Tax refund</t>
  </si>
  <si>
    <t>AV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</si>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</sst>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2" fontId="1" fillId="0" borderId="0" xfId="0" applyNumberFormat="1" applyFont="1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zoomScale="80" zoomScaleNormal="80" workbookViewId="0">
      <pane ySplit="1" topLeftCell="A2" activePane="bottomLeft" state="frozen"/>
      <selection pane="bottomLeft" activeCell="D6" sqref="D6"/>
    </sheetView>
  </sheetViews>
  <sheetFormatPr defaultColWidth="9.109375" defaultRowHeight="14.4" x14ac:dyDescent="0.3"/>
  <cols>
    <col min="1" max="1" width="10.6640625" style="1" customWidth="1"/>
    <col min="2" max="2" width="12" style="1" bestFit="1" customWidth="1"/>
    <col min="3" max="3" width="10.88671875" style="2" bestFit="1" customWidth="1"/>
    <col min="4" max="4" width="9.33203125" style="2" bestFit="1" customWidth="1"/>
    <col min="5" max="5" width="11.44140625" style="2" customWidth="1"/>
    <col min="6" max="6" width="12" style="2" customWidth="1"/>
    <col min="7" max="7" width="10" style="2" customWidth="1"/>
    <col min="8" max="8" width="11.5546875" style="2" customWidth="1"/>
    <col min="9" max="9" width="9.33203125" style="2" bestFit="1" customWidth="1"/>
    <col min="10" max="10" width="11.5546875" style="2" customWidth="1"/>
    <col min="11" max="11" width="9.33203125" style="2" bestFit="1" customWidth="1"/>
    <col min="12" max="12" width="11" style="2" customWidth="1"/>
    <col min="13" max="13" width="12.44140625" style="2" customWidth="1"/>
    <col min="14" max="14" width="10.6640625" style="2" customWidth="1"/>
    <col min="15" max="15" width="11" style="2" customWidth="1"/>
    <col min="16" max="16" width="12.109375" style="2" customWidth="1"/>
    <col min="17" max="17" width="9.33203125" style="2" bestFit="1" customWidth="1"/>
    <col min="18" max="18" width="10.44140625" style="2" customWidth="1"/>
    <col min="19" max="19" width="9.88671875" style="2" bestFit="1" customWidth="1"/>
    <col min="20" max="20" width="9.33203125" style="2" bestFit="1" customWidth="1"/>
    <col min="21" max="22" width="9.88671875" style="2" bestFit="1" customWidth="1"/>
    <col min="23" max="23" width="9.33203125" style="2" bestFit="1" customWidth="1"/>
    <col min="24" max="24" width="10.88671875" style="2" bestFit="1" customWidth="1"/>
    <col min="25" max="25" width="9.33203125" style="2" bestFit="1" customWidth="1"/>
    <col min="26" max="26" width="9.88671875" style="2" bestFit="1" customWidth="1"/>
    <col min="27" max="27" width="9.109375" style="2"/>
    <col min="28" max="28" width="12" style="2" bestFit="1" customWidth="1"/>
    <col min="29" max="16384" width="9.109375" style="2"/>
  </cols>
  <sheetData>
    <row r="1" spans="1:26" s="1" customFormat="1" x14ac:dyDescent="0.3">
      <c r="A1" s="1" t="s">
        <v>0</v>
      </c>
      <c r="B1" s="1" t="s">
        <v>1</v>
      </c>
      <c r="C1" s="1" t="s">
        <v>13</v>
      </c>
      <c r="D1" s="1" t="s">
        <v>14</v>
      </c>
      <c r="E1" s="1" t="s">
        <v>2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23</v>
      </c>
      <c r="K1" s="1" t="s">
        <v>24</v>
      </c>
      <c r="L1" s="1" t="s">
        <v>8</v>
      </c>
      <c r="M1" s="1" t="s">
        <v>3</v>
      </c>
      <c r="N1" s="1" t="s">
        <v>4</v>
      </c>
      <c r="O1" s="1" t="s">
        <v>5</v>
      </c>
      <c r="P1" s="1" t="s">
        <v>17</v>
      </c>
      <c r="Q1" s="1" t="s">
        <v>18</v>
      </c>
      <c r="R1" s="1" t="s">
        <v>6</v>
      </c>
      <c r="S1" s="1" t="s">
        <v>19</v>
      </c>
      <c r="T1" s="1" t="s">
        <v>20</v>
      </c>
      <c r="U1" s="1" t="s">
        <v>7</v>
      </c>
      <c r="V1" s="1" t="s">
        <v>15</v>
      </c>
      <c r="W1" s="1" t="s">
        <v>16</v>
      </c>
      <c r="X1" s="1" t="s">
        <v>21</v>
      </c>
      <c r="Y1" s="1" t="s">
        <v>22</v>
      </c>
      <c r="Z1" s="1" t="s">
        <v>9</v>
      </c>
    </row>
    <row r="3" spans="1:26" x14ac:dyDescent="0.3">
      <c r="A3" s="1">
        <v>4966</v>
      </c>
      <c r="B3" s="1">
        <v>1692.06</v>
      </c>
      <c r="L3" s="2">
        <v>1692.06</v>
      </c>
    </row>
    <row r="4" spans="1:26" x14ac:dyDescent="0.3">
      <c r="A4" s="1">
        <v>4967</v>
      </c>
      <c r="B4" s="1">
        <v>522.24</v>
      </c>
      <c r="L4" s="2">
        <v>522.24</v>
      </c>
    </row>
    <row r="5" spans="1:26" x14ac:dyDescent="0.3">
      <c r="A5" s="1">
        <v>4923</v>
      </c>
      <c r="B5" s="1">
        <v>7630.06</v>
      </c>
      <c r="M5" s="2">
        <v>3815.03</v>
      </c>
      <c r="P5" s="2">
        <v>3815.03</v>
      </c>
    </row>
    <row r="6" spans="1:26" x14ac:dyDescent="0.3">
      <c r="A6" s="1">
        <v>4924</v>
      </c>
      <c r="B6" s="1">
        <v>6067.04</v>
      </c>
      <c r="C6" s="2">
        <v>2022.35</v>
      </c>
      <c r="R6" s="2">
        <v>2022.35</v>
      </c>
      <c r="Z6" s="2">
        <v>2022.34</v>
      </c>
    </row>
    <row r="7" spans="1:26" x14ac:dyDescent="0.3">
      <c r="A7" s="1">
        <v>4930</v>
      </c>
      <c r="B7" s="1">
        <v>2696.98</v>
      </c>
      <c r="Z7" s="2">
        <v>2696.98</v>
      </c>
    </row>
    <row r="8" spans="1:26" x14ac:dyDescent="0.3">
      <c r="A8" s="1">
        <v>4931</v>
      </c>
      <c r="B8" s="1">
        <v>8476.2199999999993</v>
      </c>
      <c r="P8" s="2">
        <v>8476.2199999999993</v>
      </c>
    </row>
    <row r="9" spans="1:26" x14ac:dyDescent="0.3">
      <c r="A9" s="1">
        <v>4925</v>
      </c>
      <c r="B9" s="1">
        <v>863.89</v>
      </c>
      <c r="C9" s="2">
        <v>863.89</v>
      </c>
    </row>
    <row r="10" spans="1:26" x14ac:dyDescent="0.3">
      <c r="A10" s="3" t="s">
        <v>10</v>
      </c>
      <c r="B10" s="1">
        <v>10787.91</v>
      </c>
      <c r="C10" s="2">
        <v>4315.16</v>
      </c>
      <c r="M10" s="2">
        <v>4315.17</v>
      </c>
      <c r="R10" s="2">
        <v>2157.58</v>
      </c>
    </row>
    <row r="11" spans="1:26" x14ac:dyDescent="0.3">
      <c r="A11" s="1">
        <v>4932</v>
      </c>
      <c r="B11" s="1">
        <v>5221.93</v>
      </c>
      <c r="C11" s="2">
        <v>1740.64</v>
      </c>
      <c r="M11" s="2">
        <v>1740.64</v>
      </c>
      <c r="X11" s="2">
        <v>1740.65</v>
      </c>
    </row>
    <row r="12" spans="1:26" x14ac:dyDescent="0.3">
      <c r="A12" s="1">
        <v>4933</v>
      </c>
      <c r="B12" s="1">
        <v>7288.52</v>
      </c>
      <c r="P12" s="2">
        <v>5466.39</v>
      </c>
      <c r="U12" s="2">
        <v>1822.13</v>
      </c>
    </row>
    <row r="13" spans="1:26" x14ac:dyDescent="0.3">
      <c r="A13" s="1">
        <v>4937</v>
      </c>
      <c r="B13" s="1">
        <v>11558.48</v>
      </c>
      <c r="P13" s="2">
        <v>5779.24</v>
      </c>
      <c r="U13" s="2">
        <v>5779.24</v>
      </c>
    </row>
    <row r="14" spans="1:26" x14ac:dyDescent="0.3">
      <c r="A14" s="1">
        <v>4938</v>
      </c>
      <c r="B14" s="1">
        <v>7705.65</v>
      </c>
      <c r="C14" s="2">
        <v>3852.83</v>
      </c>
      <c r="M14" s="2">
        <v>3852.82</v>
      </c>
    </row>
    <row r="15" spans="1:26" x14ac:dyDescent="0.3">
      <c r="A15" s="1">
        <v>4939</v>
      </c>
      <c r="B15" s="1">
        <v>2311.6999999999998</v>
      </c>
      <c r="X15" s="2">
        <v>2311.6999999999998</v>
      </c>
    </row>
    <row r="16" spans="1:26" x14ac:dyDescent="0.3">
      <c r="A16" s="1">
        <v>4940</v>
      </c>
      <c r="B16" s="1">
        <v>6552.6</v>
      </c>
      <c r="P16" s="2">
        <v>3276.3</v>
      </c>
      <c r="X16" s="2">
        <v>3276.3</v>
      </c>
    </row>
    <row r="17" spans="1:25" x14ac:dyDescent="0.3">
      <c r="A17" s="1">
        <v>4941</v>
      </c>
      <c r="B17" s="1">
        <v>4032.45</v>
      </c>
      <c r="C17" s="2">
        <v>2016.23</v>
      </c>
      <c r="S17" s="2">
        <v>2016.22</v>
      </c>
    </row>
    <row r="18" spans="1:25" x14ac:dyDescent="0.3">
      <c r="A18" s="1">
        <v>4969</v>
      </c>
      <c r="B18" s="1">
        <v>575.92999999999995</v>
      </c>
      <c r="J18" s="2">
        <v>575.92999999999995</v>
      </c>
    </row>
    <row r="19" spans="1:25" x14ac:dyDescent="0.3">
      <c r="A19" s="1">
        <v>4949</v>
      </c>
      <c r="B19" s="1">
        <v>5393.96</v>
      </c>
      <c r="C19" s="2">
        <v>1348.42</v>
      </c>
      <c r="S19" s="2">
        <v>1348.42</v>
      </c>
      <c r="V19" s="2">
        <v>1348.41</v>
      </c>
      <c r="X19" s="2">
        <v>1348.41</v>
      </c>
    </row>
    <row r="20" spans="1:25" x14ac:dyDescent="0.3">
      <c r="A20" s="1">
        <v>4951</v>
      </c>
      <c r="B20" s="1">
        <v>1926.42</v>
      </c>
      <c r="O20" s="2">
        <v>1926.42</v>
      </c>
    </row>
    <row r="21" spans="1:25" x14ac:dyDescent="0.3">
      <c r="A21" s="1">
        <v>4948</v>
      </c>
      <c r="B21" s="1">
        <v>11173.2</v>
      </c>
      <c r="J21" s="2">
        <v>5586.6</v>
      </c>
      <c r="P21" s="2">
        <v>5586.6</v>
      </c>
    </row>
    <row r="22" spans="1:25" s="5" customFormat="1" x14ac:dyDescent="0.3">
      <c r="A22" s="4">
        <v>4953</v>
      </c>
      <c r="B22" s="4">
        <v>39412.54</v>
      </c>
      <c r="C22" s="5">
        <v>4245.8100000000004</v>
      </c>
      <c r="D22" s="5">
        <v>680.75</v>
      </c>
      <c r="F22" s="5">
        <v>4245.8100000000004</v>
      </c>
      <c r="G22" s="5">
        <v>680.75</v>
      </c>
      <c r="H22" s="5">
        <v>4245.82</v>
      </c>
      <c r="I22" s="5">
        <v>680.75</v>
      </c>
      <c r="J22" s="5">
        <v>4245.82</v>
      </c>
      <c r="K22" s="5">
        <v>680.75</v>
      </c>
      <c r="P22" s="5">
        <v>4245.82</v>
      </c>
      <c r="Q22" s="5">
        <v>680.75</v>
      </c>
      <c r="S22" s="5">
        <v>4245.82</v>
      </c>
      <c r="T22" s="5">
        <v>680.75</v>
      </c>
      <c r="V22" s="5">
        <v>4245.82</v>
      </c>
      <c r="W22" s="5">
        <v>680.75</v>
      </c>
      <c r="X22" s="5">
        <v>4245.82</v>
      </c>
      <c r="Y22" s="5">
        <v>680.75</v>
      </c>
    </row>
    <row r="23" spans="1:25" x14ac:dyDescent="0.3">
      <c r="A23" s="1">
        <v>4968</v>
      </c>
      <c r="B23" s="1">
        <v>4832.3900000000003</v>
      </c>
      <c r="C23" s="2">
        <v>604.04999999999995</v>
      </c>
      <c r="F23" s="2">
        <v>1208.0999999999999</v>
      </c>
      <c r="H23" s="2">
        <v>1208.0999999999999</v>
      </c>
      <c r="N23" s="2">
        <v>604.04999999999995</v>
      </c>
      <c r="O23" s="2">
        <v>604.04999999999995</v>
      </c>
      <c r="V23" s="2">
        <v>604.04</v>
      </c>
    </row>
    <row r="24" spans="1:25" x14ac:dyDescent="0.3">
      <c r="A24" s="1">
        <v>4971</v>
      </c>
      <c r="B24" s="1">
        <v>6840.56</v>
      </c>
      <c r="E24" s="2">
        <v>3420.28</v>
      </c>
      <c r="P24" s="2">
        <v>3420.28</v>
      </c>
    </row>
    <row r="25" spans="1:25" x14ac:dyDescent="0.3">
      <c r="A25" s="1">
        <v>4970</v>
      </c>
      <c r="B25" s="1">
        <v>575.92999999999995</v>
      </c>
      <c r="O25" s="2">
        <v>575.92999999999995</v>
      </c>
    </row>
    <row r="26" spans="1:25" x14ac:dyDescent="0.3">
      <c r="A26" s="3" t="s">
        <v>11</v>
      </c>
      <c r="B26" s="1">
        <v>9632.07</v>
      </c>
      <c r="C26" s="2">
        <v>1926.41</v>
      </c>
      <c r="F26" s="2">
        <v>1926.41</v>
      </c>
      <c r="H26" s="2">
        <v>1926.42</v>
      </c>
      <c r="N26" s="2">
        <v>1926.42</v>
      </c>
      <c r="V26" s="2">
        <v>1926.41</v>
      </c>
    </row>
    <row r="27" spans="1:25" x14ac:dyDescent="0.3">
      <c r="A27" s="1">
        <v>4978</v>
      </c>
      <c r="B27" s="1">
        <v>8861.5</v>
      </c>
      <c r="E27" s="2">
        <v>4430.75</v>
      </c>
      <c r="P27" s="2">
        <v>4430.75</v>
      </c>
    </row>
    <row r="28" spans="1:25" x14ac:dyDescent="0.3">
      <c r="A28" s="1">
        <v>4979</v>
      </c>
      <c r="B28" s="1">
        <v>1926.42</v>
      </c>
      <c r="O28" s="2">
        <v>1926.42</v>
      </c>
    </row>
    <row r="29" spans="1:25" x14ac:dyDescent="0.3">
      <c r="A29" s="1">
        <v>4980</v>
      </c>
      <c r="B29" s="1">
        <v>4416.43</v>
      </c>
      <c r="F29" s="2">
        <v>2208.2199999999998</v>
      </c>
      <c r="P29" s="2">
        <v>2208.21</v>
      </c>
    </row>
    <row r="30" spans="1:25" x14ac:dyDescent="0.3">
      <c r="A30" s="1">
        <v>4981</v>
      </c>
      <c r="B30" s="1">
        <v>3569.86</v>
      </c>
      <c r="C30" s="2">
        <v>892.46</v>
      </c>
      <c r="E30" s="2">
        <v>892.46</v>
      </c>
      <c r="H30" s="2">
        <v>892.47</v>
      </c>
      <c r="N30" s="2">
        <v>892.47</v>
      </c>
    </row>
    <row r="31" spans="1:25" x14ac:dyDescent="0.3">
      <c r="A31" s="1">
        <v>4991</v>
      </c>
      <c r="B31" s="1">
        <v>8476.2199999999993</v>
      </c>
      <c r="F31" s="2">
        <v>4238.1099999999997</v>
      </c>
      <c r="P31" s="2">
        <v>4238.1099999999997</v>
      </c>
    </row>
    <row r="32" spans="1:25" x14ac:dyDescent="0.3">
      <c r="A32" s="1" t="s">
        <v>12</v>
      </c>
      <c r="B32" s="1">
        <v>6935.1</v>
      </c>
      <c r="C32" s="2">
        <v>1733.77</v>
      </c>
      <c r="E32" s="2">
        <v>1733.78</v>
      </c>
      <c r="H32" s="2">
        <v>1733.78</v>
      </c>
      <c r="N32" s="2">
        <v>1733.77</v>
      </c>
    </row>
    <row r="34" spans="1:28" x14ac:dyDescent="0.3">
      <c r="A34" s="1" t="s">
        <v>29</v>
      </c>
      <c r="B34" s="1">
        <f>SUM(B2:B33)</f>
        <v>197956.25999999998</v>
      </c>
      <c r="C34" s="2">
        <f>SUM(C2:C33)</f>
        <v>25562.019999999997</v>
      </c>
      <c r="E34" s="2">
        <f>SUM(E2:E33)</f>
        <v>10477.270000000002</v>
      </c>
      <c r="F34" s="2">
        <f>SUM(F2:F33)</f>
        <v>13826.649999999998</v>
      </c>
      <c r="H34" s="2">
        <f>SUM(H2:H33)</f>
        <v>10006.59</v>
      </c>
      <c r="J34" s="2">
        <f>SUM(J2:J33)</f>
        <v>10408.35</v>
      </c>
      <c r="L34" s="2">
        <f>SUM(L2:L33)</f>
        <v>2214.3000000000002</v>
      </c>
      <c r="M34" s="2">
        <f>SUM(M2:M33)</f>
        <v>13723.66</v>
      </c>
      <c r="N34" s="2">
        <f>SUM(N2:N33)</f>
        <v>5156.7100000000009</v>
      </c>
      <c r="O34" s="2">
        <f>SUM(O2:O33)</f>
        <v>5032.82</v>
      </c>
      <c r="P34" s="2">
        <f>SUM(P2:P33)</f>
        <v>50942.95</v>
      </c>
      <c r="R34" s="2">
        <f>SUM(R2:R33)</f>
        <v>4179.93</v>
      </c>
      <c r="S34" s="2">
        <f>SUM(S2:S33)</f>
        <v>7610.46</v>
      </c>
      <c r="U34" s="2">
        <f>SUM(U2:U33)</f>
        <v>7601.37</v>
      </c>
      <c r="V34" s="2">
        <f>SUM(V2:V33)</f>
        <v>8124.6799999999994</v>
      </c>
      <c r="X34" s="2">
        <f>SUM(X2:X33)</f>
        <v>12922.88</v>
      </c>
      <c r="Z34" s="2">
        <f>SUM(Z2:Z33)</f>
        <v>4719.32</v>
      </c>
      <c r="AB34" s="2">
        <f>SUM(C34:AA34)</f>
        <v>192509.96</v>
      </c>
    </row>
    <row r="35" spans="1:28" x14ac:dyDescent="0.3">
      <c r="A35" s="1" t="s">
        <v>32</v>
      </c>
      <c r="C35" s="2">
        <v>-1563.78</v>
      </c>
      <c r="E35" s="2">
        <v>-622.94000000000005</v>
      </c>
      <c r="F35" s="2">
        <v>-844.04</v>
      </c>
      <c r="H35" s="2">
        <v>-590.45000000000005</v>
      </c>
      <c r="J35" s="2">
        <v>-618.61</v>
      </c>
      <c r="L35" s="2">
        <v>-152.79</v>
      </c>
      <c r="M35" s="2">
        <v>-836.93</v>
      </c>
      <c r="N35" s="2">
        <v>-255.81</v>
      </c>
      <c r="O35" s="2">
        <v>-247.26</v>
      </c>
      <c r="P35" s="2">
        <v>-3215.06</v>
      </c>
      <c r="R35" s="2">
        <v>-188.41</v>
      </c>
      <c r="S35" s="2">
        <v>-425.55</v>
      </c>
      <c r="U35" s="2">
        <v>-424.49</v>
      </c>
      <c r="V35" s="2">
        <v>-460.6</v>
      </c>
      <c r="X35" s="2">
        <v>-791.68</v>
      </c>
      <c r="Z35" s="2">
        <v>-225.63</v>
      </c>
      <c r="AB35" s="2">
        <f>SUM(C35:AA35)</f>
        <v>-11464.029999999999</v>
      </c>
    </row>
    <row r="36" spans="1:28" s="1" customFormat="1" x14ac:dyDescent="0.3">
      <c r="A36" s="1" t="s">
        <v>31</v>
      </c>
      <c r="C36" s="1">
        <f>SUM(C34:C35)</f>
        <v>23998.239999999998</v>
      </c>
      <c r="E36" s="1">
        <f>SUM(E34:E35)</f>
        <v>9854.3300000000017</v>
      </c>
      <c r="F36" s="1">
        <f t="shared" ref="F36:AA36" si="0">SUM(F34:F35)</f>
        <v>12982.609999999997</v>
      </c>
      <c r="G36" s="1">
        <f t="shared" si="0"/>
        <v>0</v>
      </c>
      <c r="H36" s="1">
        <f t="shared" si="0"/>
        <v>9416.14</v>
      </c>
      <c r="I36" s="1">
        <f t="shared" si="0"/>
        <v>0</v>
      </c>
      <c r="J36" s="1">
        <f t="shared" si="0"/>
        <v>9789.74</v>
      </c>
      <c r="K36" s="1">
        <f t="shared" si="0"/>
        <v>0</v>
      </c>
      <c r="L36" s="1">
        <f t="shared" si="0"/>
        <v>2061.5100000000002</v>
      </c>
      <c r="M36" s="1">
        <f t="shared" si="0"/>
        <v>12886.73</v>
      </c>
      <c r="N36" s="1">
        <f t="shared" si="0"/>
        <v>4900.9000000000005</v>
      </c>
      <c r="O36" s="1">
        <f t="shared" si="0"/>
        <v>4785.5599999999995</v>
      </c>
      <c r="P36" s="1">
        <f t="shared" si="0"/>
        <v>47727.89</v>
      </c>
      <c r="Q36" s="1">
        <f t="shared" si="0"/>
        <v>0</v>
      </c>
      <c r="R36" s="1">
        <f t="shared" si="0"/>
        <v>3991.5200000000004</v>
      </c>
      <c r="S36" s="1">
        <f t="shared" si="0"/>
        <v>7184.91</v>
      </c>
      <c r="T36" s="1">
        <f t="shared" si="0"/>
        <v>0</v>
      </c>
      <c r="U36" s="1">
        <f t="shared" si="0"/>
        <v>7176.88</v>
      </c>
      <c r="V36" s="1">
        <f t="shared" si="0"/>
        <v>7664.079999999999</v>
      </c>
      <c r="W36" s="1">
        <f t="shared" si="0"/>
        <v>0</v>
      </c>
      <c r="X36" s="1">
        <f t="shared" si="0"/>
        <v>12131.199999999999</v>
      </c>
      <c r="Y36" s="1">
        <f t="shared" si="0"/>
        <v>0</v>
      </c>
      <c r="Z36" s="1">
        <f t="shared" si="0"/>
        <v>4493.6899999999996</v>
      </c>
      <c r="AA36" s="1">
        <f t="shared" si="0"/>
        <v>0</v>
      </c>
      <c r="AB36" s="1">
        <f>SUM(C36:AA36)</f>
        <v>181045.92999999996</v>
      </c>
    </row>
    <row r="38" spans="1:28" s="1" customFormat="1" x14ac:dyDescent="0.3">
      <c r="A38" s="1" t="s">
        <v>30</v>
      </c>
      <c r="D38" s="1">
        <f>SUM(D2:D34)</f>
        <v>680.75</v>
      </c>
      <c r="G38" s="1">
        <f>SUM(G2:G34)</f>
        <v>680.75</v>
      </c>
      <c r="I38" s="1">
        <f>SUM(I2:I34)</f>
        <v>680.75</v>
      </c>
      <c r="K38" s="1">
        <f>SUM(K2:K34)</f>
        <v>680.75</v>
      </c>
      <c r="Q38" s="1">
        <f>SUM(Q2:Q34)</f>
        <v>680.75</v>
      </c>
      <c r="T38" s="1">
        <f>SUM(T2:T34)</f>
        <v>680.75</v>
      </c>
      <c r="W38" s="1">
        <f>SUM(W2:W34)</f>
        <v>680.75</v>
      </c>
      <c r="Y38" s="1">
        <f>SUM(Y2:Y34)</f>
        <v>680.75</v>
      </c>
      <c r="AB38" s="1">
        <f>SUM(C38:AA38)</f>
        <v>5446</v>
      </c>
    </row>
    <row r="40" spans="1:28" s="1" customFormat="1" x14ac:dyDescent="0.3">
      <c r="A40" s="1" t="s">
        <v>33</v>
      </c>
      <c r="C40" s="1">
        <v>2593</v>
      </c>
      <c r="E40" s="1">
        <v>496</v>
      </c>
      <c r="F40" s="1">
        <v>990</v>
      </c>
      <c r="H40" s="1">
        <v>990</v>
      </c>
      <c r="J40" s="1">
        <v>496</v>
      </c>
      <c r="M40" s="1">
        <v>990</v>
      </c>
      <c r="N40" s="1">
        <v>990</v>
      </c>
      <c r="O40" s="1">
        <v>496</v>
      </c>
      <c r="P40" s="1">
        <v>2593</v>
      </c>
      <c r="R40" s="1">
        <v>496</v>
      </c>
      <c r="U40" s="1">
        <v>495</v>
      </c>
      <c r="V40" s="1">
        <v>495</v>
      </c>
      <c r="X40" s="1">
        <v>495</v>
      </c>
      <c r="Z40" s="1">
        <v>495</v>
      </c>
      <c r="AB40" s="1">
        <f>SUM(C40:AA40)</f>
        <v>13110</v>
      </c>
    </row>
    <row r="42" spans="1:28" s="1" customFormat="1" x14ac:dyDescent="0.3">
      <c r="A42" s="1" t="s">
        <v>34</v>
      </c>
      <c r="AB42" s="1">
        <v>75</v>
      </c>
    </row>
    <row r="44" spans="1:28" x14ac:dyDescent="0.3">
      <c r="AB44" s="1">
        <f>SUM(AB36:AB42)</f>
        <v>199676.92999999996</v>
      </c>
    </row>
  </sheetData>
  <printOptions gridLines="1"/>
  <pageMargins left="0.7" right="0.7" top="0.75" bottom="0.75" header="0.3" footer="0.3"/>
  <pageSetup paperSize="5" scale="78" fitToWidth="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 In Here</dc:creator>
  <cp:lastModifiedBy>alterra</cp:lastModifiedBy>
  <cp:lastPrinted>2014-08-11T18:32:22Z</cp:lastPrinted>
  <dcterms:created xsi:type="dcterms:W3CDTF">2014-08-05T18:31:01Z</dcterms:created>
  <dcterms:modified xsi:type="dcterms:W3CDTF">2014-08-11T18:34:59Z</dcterms:modified>
</cp:coreProperties>
</file>