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/>
  </bookViews>
  <sheets>
    <sheet name="Page 1" sheetId="1" r:id="rId1"/>
    <sheet name="Page 2" sheetId="2" r:id="rId2"/>
    <sheet name="Page 3" sheetId="3" r:id="rId3"/>
    <sheet name="Page 4" sheetId="4" r:id="rId4"/>
  </sheets>
  <definedNames>
    <definedName name="BUDGET">'Page 1'!$W$1:$AD$63</definedName>
    <definedName name="_xlnm.Print_Area" localSheetId="0">'Page 1'!$A$1:$X$50</definedName>
  </definedNames>
  <calcPr calcId="125725"/>
</workbook>
</file>

<file path=xl/calcChain.xml><?xml version="1.0" encoding="utf-8"?>
<calcChain xmlns="http://schemas.openxmlformats.org/spreadsheetml/2006/main">
  <c r="X39" i="4"/>
  <c r="X39" i="3"/>
  <c r="X39" i="2"/>
  <c r="X39" i="1"/>
  <c r="X40" l="1"/>
</calcChain>
</file>

<file path=xl/sharedStrings.xml><?xml version="1.0" encoding="utf-8"?>
<sst xmlns="http://schemas.openxmlformats.org/spreadsheetml/2006/main" count="789" uniqueCount="40">
  <si>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</si>
  <si>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</si>
  <si>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</si>
  <si>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</si>
  <si>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</si>
  <si>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</si>
  <si>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</si>
  <si>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</si>
  <si>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</si>
  <si>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</si>
  <si>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</si>
  <si>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</si>
  <si>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</si>
  <si>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</si>
  <si>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</si>
  <si>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</si>
  <si>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</si>
  <si>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</si>
  <si>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</si>
  <si>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</si>
  <si>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</si>
  <si>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Account Number</t>
  </si>
  <si>
    <t>Project or Conference Name</t>
  </si>
  <si>
    <t>TOTAL ALL PAGES</t>
  </si>
  <si>
    <t>SUBTOTAL Pg 1</t>
  </si>
  <si>
    <t>SUBTOTAL Pg 4</t>
  </si>
  <si>
    <t>SUBTOTAL Pg 3</t>
  </si>
  <si>
    <t>SUBTOTAL Pg 2</t>
  </si>
  <si>
    <t>Revised 3/2014</t>
  </si>
  <si>
    <t>Royal Sonesta Hotel</t>
  </si>
  <si>
    <t xml:space="preserve">41 Edwin H Land Blvd </t>
  </si>
  <si>
    <t>Cambridge, MA 02141</t>
  </si>
  <si>
    <t>IFM</t>
  </si>
  <si>
    <t>EFCE</t>
  </si>
  <si>
    <t>ME</t>
  </si>
  <si>
    <t>ITM</t>
  </si>
  <si>
    <t>EFWW</t>
  </si>
  <si>
    <t>RISK</t>
  </si>
  <si>
    <t>AP</t>
  </si>
  <si>
    <t xml:space="preserve">CF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</si>
</sst>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17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u/>
      <sz val="12"/>
      <name val="SWISS"/>
    </font>
  </fonts>
  <fills count="3">
    <fill>
      <patternFill patternType="none"/>
    </fill>
    <fill>
      <patternFill patternType="gray125"/>
    </fill>
    <fill>
      <patternFill patternType="lightGray"/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10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5" fillId="0" borderId="3" xfId="0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9" fontId="8" fillId="0" borderId="6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9" fillId="0" borderId="5" xfId="0" applyFont="1" applyBorder="1" applyAlignment="1"/>
    <xf numFmtId="0" fontId="3" fillId="0" borderId="8" xfId="0" applyNumberFormat="1" applyFont="1" applyBorder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0" fontId="5" fillId="0" borderId="12" xfId="0" applyFont="1" applyBorder="1" applyAlignment="1"/>
    <xf numFmtId="0" fontId="7" fillId="0" borderId="13" xfId="0" applyFont="1" applyBorder="1" applyAlignment="1"/>
    <xf numFmtId="0" fontId="9" fillId="0" borderId="13" xfId="0" applyFont="1" applyBorder="1" applyAlignment="1"/>
    <xf numFmtId="3" fontId="7" fillId="0" borderId="13" xfId="0" applyNumberFormat="1" applyFont="1" applyBorder="1" applyAlignment="1"/>
    <xf numFmtId="9" fontId="8" fillId="0" borderId="14" xfId="0" applyNumberFormat="1" applyFont="1" applyBorder="1" applyAlignment="1"/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11" xfId="0" applyFont="1" applyFill="1" applyBorder="1" applyAlignment="1"/>
    <xf numFmtId="0" fontId="10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10" fillId="2" borderId="19" xfId="0" applyFont="1" applyFill="1" applyBorder="1" applyAlignment="1"/>
    <xf numFmtId="0" fontId="7" fillId="0" borderId="0" xfId="0" applyFont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0" fontId="2" fillId="0" borderId="6" xfId="0" applyFont="1" applyBorder="1" applyAlignment="1"/>
    <xf numFmtId="3" fontId="7" fillId="0" borderId="0" xfId="0" applyNumberFormat="1" applyFont="1" applyAlignment="1">
      <alignment horizontal="right"/>
    </xf>
    <xf numFmtId="8" fontId="9" fillId="0" borderId="20" xfId="0" applyNumberFormat="1" applyFont="1" applyBorder="1" applyAlignment="1">
      <alignment horizontal="right"/>
    </xf>
    <xf numFmtId="8" fontId="9" fillId="0" borderId="21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centerContinuous"/>
    </xf>
    <xf numFmtId="0" fontId="15" fillId="0" borderId="8" xfId="0" applyNumberFormat="1" applyFont="1" applyBorder="1" applyAlignment="1">
      <alignment horizontal="left"/>
    </xf>
    <xf numFmtId="0" fontId="15" fillId="0" borderId="18" xfId="0" applyNumberFormat="1" applyFont="1" applyBorder="1" applyAlignment="1">
      <alignment horizontal="left"/>
    </xf>
    <xf numFmtId="0" fontId="9" fillId="0" borderId="12" xfId="0" applyFont="1" applyBorder="1" applyAlignment="1"/>
    <xf numFmtId="0" fontId="1" fillId="0" borderId="1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tabSelected="1" showOutlineSymbols="0" topLeftCell="Q16" zoomScale="87" zoomScaleNormal="87" workbookViewId="0">
      <selection activeCell="X38" sqref="X38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29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 t="s">
        <v>30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8" t="s">
        <v>31</v>
      </c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99" t="s">
        <v>39</v>
      </c>
      <c r="C19" s="100"/>
      <c r="D19" s="100"/>
      <c r="E19" s="100"/>
      <c r="F19" s="100"/>
      <c r="G19" s="100"/>
      <c r="H19" s="100"/>
      <c r="I19" s="3"/>
      <c r="J19" s="88">
        <v>35</v>
      </c>
      <c r="K19" s="87" t="s">
        <v>11</v>
      </c>
      <c r="L19" s="88">
        <v>1910</v>
      </c>
      <c r="M19" s="87"/>
      <c r="N19" s="88">
        <v>81</v>
      </c>
      <c r="O19" s="87"/>
      <c r="P19" s="88">
        <v>2</v>
      </c>
      <c r="Q19" s="87"/>
      <c r="R19" s="88">
        <v>1</v>
      </c>
      <c r="S19" s="87"/>
      <c r="T19" s="88">
        <v>6</v>
      </c>
      <c r="U19" s="87"/>
      <c r="V19" s="88">
        <v>7320</v>
      </c>
      <c r="W19" s="41"/>
      <c r="X19" s="74">
        <v>21036.19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9" t="s">
        <v>39</v>
      </c>
      <c r="C20" s="100"/>
      <c r="D20" s="100"/>
      <c r="E20" s="100"/>
      <c r="F20" s="100"/>
      <c r="G20" s="100"/>
      <c r="H20" s="100"/>
      <c r="I20" s="3"/>
      <c r="J20" s="88">
        <v>35</v>
      </c>
      <c r="K20" s="87" t="s">
        <v>11</v>
      </c>
      <c r="L20" s="88">
        <v>1910</v>
      </c>
      <c r="M20" s="87"/>
      <c r="N20" s="88">
        <v>81</v>
      </c>
      <c r="O20" s="87"/>
      <c r="P20" s="88">
        <v>2</v>
      </c>
      <c r="Q20" s="87"/>
      <c r="R20" s="88">
        <v>1</v>
      </c>
      <c r="S20" s="87"/>
      <c r="T20" s="88">
        <v>6</v>
      </c>
      <c r="U20" s="87"/>
      <c r="V20" s="88">
        <v>7325</v>
      </c>
      <c r="W20" s="41"/>
      <c r="X20" s="74">
        <v>1220.6500000000001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9" t="s">
        <v>32</v>
      </c>
      <c r="C21" s="100"/>
      <c r="D21" s="100"/>
      <c r="E21" s="100"/>
      <c r="F21" s="100"/>
      <c r="G21" s="100"/>
      <c r="H21" s="100"/>
      <c r="I21" s="3"/>
      <c r="J21" s="88">
        <v>35</v>
      </c>
      <c r="K21" s="87" t="s">
        <v>11</v>
      </c>
      <c r="L21" s="88">
        <v>1910</v>
      </c>
      <c r="M21" s="87"/>
      <c r="N21" s="88">
        <v>82</v>
      </c>
      <c r="O21" s="87"/>
      <c r="P21" s="88">
        <v>2</v>
      </c>
      <c r="Q21" s="87"/>
      <c r="R21" s="88">
        <v>1</v>
      </c>
      <c r="S21" s="87"/>
      <c r="T21" s="88">
        <v>6</v>
      </c>
      <c r="U21" s="87"/>
      <c r="V21" s="88">
        <v>7320</v>
      </c>
      <c r="W21" s="41"/>
      <c r="X21" s="74">
        <v>29724.81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9" t="s">
        <v>32</v>
      </c>
      <c r="C22" s="100"/>
      <c r="D22" s="100"/>
      <c r="E22" s="100"/>
      <c r="F22" s="100"/>
      <c r="G22" s="100"/>
      <c r="H22" s="100"/>
      <c r="I22" s="3"/>
      <c r="J22" s="88">
        <v>35</v>
      </c>
      <c r="K22" s="87" t="s">
        <v>11</v>
      </c>
      <c r="L22" s="88">
        <v>1910</v>
      </c>
      <c r="M22" s="87"/>
      <c r="N22" s="88">
        <v>82</v>
      </c>
      <c r="O22" s="87"/>
      <c r="P22" s="88">
        <v>2</v>
      </c>
      <c r="Q22" s="87"/>
      <c r="R22" s="88">
        <v>1</v>
      </c>
      <c r="S22" s="87"/>
      <c r="T22" s="88">
        <v>6</v>
      </c>
      <c r="U22" s="87"/>
      <c r="V22" s="88">
        <v>7315</v>
      </c>
      <c r="W22" s="41"/>
      <c r="X22" s="74">
        <v>1089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9" t="s">
        <v>32</v>
      </c>
      <c r="C23" s="100"/>
      <c r="D23" s="100"/>
      <c r="E23" s="100"/>
      <c r="F23" s="100"/>
      <c r="G23" s="100"/>
      <c r="H23" s="100"/>
      <c r="I23" s="3"/>
      <c r="J23" s="88">
        <v>35</v>
      </c>
      <c r="K23" s="87" t="s">
        <v>11</v>
      </c>
      <c r="L23" s="88">
        <v>1910</v>
      </c>
      <c r="M23" s="87"/>
      <c r="N23" s="88">
        <v>82</v>
      </c>
      <c r="O23" s="87"/>
      <c r="P23" s="88">
        <v>2</v>
      </c>
      <c r="Q23" s="87"/>
      <c r="R23" s="88">
        <v>1</v>
      </c>
      <c r="S23" s="87"/>
      <c r="T23" s="88">
        <v>6</v>
      </c>
      <c r="U23" s="87"/>
      <c r="V23" s="88">
        <v>7325</v>
      </c>
      <c r="W23" s="41"/>
      <c r="X23" s="74">
        <v>3051.63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9" t="s">
        <v>33</v>
      </c>
      <c r="C24" s="100"/>
      <c r="D24" s="100"/>
      <c r="E24" s="100"/>
      <c r="F24" s="100"/>
      <c r="G24" s="100"/>
      <c r="H24" s="100"/>
      <c r="I24" s="3"/>
      <c r="J24" s="88">
        <v>35</v>
      </c>
      <c r="K24" s="87" t="s">
        <v>11</v>
      </c>
      <c r="L24" s="88">
        <v>1910</v>
      </c>
      <c r="M24" s="87"/>
      <c r="N24" s="88">
        <v>61</v>
      </c>
      <c r="O24" s="87"/>
      <c r="P24" s="88">
        <v>2</v>
      </c>
      <c r="Q24" s="87"/>
      <c r="R24" s="88">
        <v>1</v>
      </c>
      <c r="S24" s="87"/>
      <c r="T24" s="88">
        <v>6</v>
      </c>
      <c r="U24" s="87"/>
      <c r="V24" s="88">
        <v>7320</v>
      </c>
      <c r="W24" s="41"/>
      <c r="X24" s="74">
        <v>26112.7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9" t="s">
        <v>33</v>
      </c>
      <c r="C25" s="100"/>
      <c r="D25" s="100"/>
      <c r="E25" s="100"/>
      <c r="F25" s="100"/>
      <c r="G25" s="100"/>
      <c r="H25" s="100"/>
      <c r="I25" s="3"/>
      <c r="J25" s="88">
        <v>35</v>
      </c>
      <c r="K25" s="87" t="s">
        <v>11</v>
      </c>
      <c r="L25" s="88">
        <v>1910</v>
      </c>
      <c r="M25" s="87"/>
      <c r="N25" s="88">
        <v>61</v>
      </c>
      <c r="O25" s="87"/>
      <c r="P25" s="88">
        <v>2</v>
      </c>
      <c r="Q25" s="87"/>
      <c r="R25" s="88">
        <v>1</v>
      </c>
      <c r="S25" s="87"/>
      <c r="T25" s="88">
        <v>6</v>
      </c>
      <c r="U25" s="87"/>
      <c r="V25" s="88">
        <v>7315</v>
      </c>
      <c r="W25" s="41"/>
      <c r="X25" s="74">
        <v>726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9" t="s">
        <v>33</v>
      </c>
      <c r="C26" s="100"/>
      <c r="D26" s="100"/>
      <c r="E26" s="100"/>
      <c r="F26" s="100"/>
      <c r="G26" s="100"/>
      <c r="H26" s="100"/>
      <c r="I26" s="3"/>
      <c r="J26" s="88">
        <v>35</v>
      </c>
      <c r="K26" s="87" t="s">
        <v>11</v>
      </c>
      <c r="L26" s="88">
        <v>1910</v>
      </c>
      <c r="M26" s="87"/>
      <c r="N26" s="88">
        <v>61</v>
      </c>
      <c r="O26" s="87"/>
      <c r="P26" s="88">
        <v>2</v>
      </c>
      <c r="Q26" s="87"/>
      <c r="R26" s="88">
        <v>1</v>
      </c>
      <c r="S26" s="87"/>
      <c r="T26" s="88">
        <v>6</v>
      </c>
      <c r="U26" s="87"/>
      <c r="V26" s="88">
        <v>7325</v>
      </c>
      <c r="W26" s="41"/>
      <c r="X26" s="74">
        <v>1525.81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9" t="s">
        <v>34</v>
      </c>
      <c r="C27" s="100"/>
      <c r="D27" s="100"/>
      <c r="E27" s="100"/>
      <c r="F27" s="100"/>
      <c r="G27" s="100"/>
      <c r="H27" s="100"/>
      <c r="I27" s="3"/>
      <c r="J27" s="88">
        <v>35</v>
      </c>
      <c r="K27" s="87" t="s">
        <v>11</v>
      </c>
      <c r="L27" s="88">
        <v>1910</v>
      </c>
      <c r="M27" s="87"/>
      <c r="N27" s="88">
        <v>50</v>
      </c>
      <c r="O27" s="87"/>
      <c r="P27" s="88">
        <v>2</v>
      </c>
      <c r="Q27" s="87"/>
      <c r="R27" s="88">
        <v>1</v>
      </c>
      <c r="S27" s="87"/>
      <c r="T27" s="88">
        <v>6</v>
      </c>
      <c r="U27" s="87"/>
      <c r="V27" s="88">
        <v>7320</v>
      </c>
      <c r="W27" s="41"/>
      <c r="X27" s="74">
        <v>20184.79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9" t="s">
        <v>34</v>
      </c>
      <c r="C28" s="100"/>
      <c r="D28" s="100"/>
      <c r="E28" s="100"/>
      <c r="F28" s="100"/>
      <c r="G28" s="100"/>
      <c r="H28" s="100"/>
      <c r="I28" s="3"/>
      <c r="J28" s="88">
        <v>35</v>
      </c>
      <c r="K28" s="87" t="s">
        <v>11</v>
      </c>
      <c r="L28" s="88">
        <v>1910</v>
      </c>
      <c r="M28" s="87"/>
      <c r="N28" s="88">
        <v>50</v>
      </c>
      <c r="O28" s="87"/>
      <c r="P28" s="88">
        <v>2</v>
      </c>
      <c r="Q28" s="87"/>
      <c r="R28" s="88">
        <v>1</v>
      </c>
      <c r="S28" s="87"/>
      <c r="T28" s="88">
        <v>6</v>
      </c>
      <c r="U28" s="87"/>
      <c r="V28" s="88">
        <v>7315</v>
      </c>
      <c r="W28" s="41"/>
      <c r="X28" s="74">
        <v>1089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9" t="s">
        <v>34</v>
      </c>
      <c r="C29" s="100"/>
      <c r="D29" s="100"/>
      <c r="E29" s="100"/>
      <c r="F29" s="100"/>
      <c r="G29" s="100"/>
      <c r="H29" s="100"/>
      <c r="I29" s="3"/>
      <c r="J29" s="88">
        <v>35</v>
      </c>
      <c r="K29" s="87" t="s">
        <v>11</v>
      </c>
      <c r="L29" s="88">
        <v>1910</v>
      </c>
      <c r="M29" s="87"/>
      <c r="N29" s="88">
        <v>50</v>
      </c>
      <c r="O29" s="87"/>
      <c r="P29" s="88">
        <v>2</v>
      </c>
      <c r="Q29" s="87"/>
      <c r="R29" s="88">
        <v>1</v>
      </c>
      <c r="S29" s="87"/>
      <c r="T29" s="88">
        <v>6</v>
      </c>
      <c r="U29" s="87"/>
      <c r="V29" s="88">
        <v>7325</v>
      </c>
      <c r="W29" s="41"/>
      <c r="X29" s="74">
        <v>1220.6500000000001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9" t="s">
        <v>35</v>
      </c>
      <c r="C30" s="100"/>
      <c r="D30" s="100"/>
      <c r="E30" s="100"/>
      <c r="F30" s="100"/>
      <c r="G30" s="100"/>
      <c r="H30" s="100"/>
      <c r="I30" s="3"/>
      <c r="J30" s="88">
        <v>35</v>
      </c>
      <c r="K30" s="87" t="s">
        <v>11</v>
      </c>
      <c r="L30" s="88">
        <v>1910</v>
      </c>
      <c r="M30" s="87"/>
      <c r="N30" s="88">
        <v>55</v>
      </c>
      <c r="O30" s="87"/>
      <c r="P30" s="88">
        <v>2</v>
      </c>
      <c r="Q30" s="87"/>
      <c r="R30" s="88">
        <v>1</v>
      </c>
      <c r="S30" s="87"/>
      <c r="T30" s="88">
        <v>6</v>
      </c>
      <c r="U30" s="87"/>
      <c r="V30" s="88">
        <v>7320</v>
      </c>
      <c r="W30" s="41"/>
      <c r="X30" s="74">
        <v>1654.83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9" t="s">
        <v>35</v>
      </c>
      <c r="C31" s="100"/>
      <c r="D31" s="100"/>
      <c r="E31" s="100"/>
      <c r="F31" s="100"/>
      <c r="G31" s="100"/>
      <c r="H31" s="100"/>
      <c r="I31" s="3"/>
      <c r="J31" s="88">
        <v>35</v>
      </c>
      <c r="K31" s="87" t="s">
        <v>11</v>
      </c>
      <c r="L31" s="88">
        <v>1910</v>
      </c>
      <c r="M31" s="87"/>
      <c r="N31" s="88">
        <v>55</v>
      </c>
      <c r="O31" s="87"/>
      <c r="P31" s="88">
        <v>2</v>
      </c>
      <c r="Q31" s="87"/>
      <c r="R31" s="88">
        <v>1</v>
      </c>
      <c r="S31" s="87"/>
      <c r="T31" s="88">
        <v>6</v>
      </c>
      <c r="U31" s="87"/>
      <c r="V31" s="88">
        <v>7325</v>
      </c>
      <c r="W31" s="41"/>
      <c r="X31" s="74">
        <v>305.16000000000003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9" t="s">
        <v>36</v>
      </c>
      <c r="C32" s="100"/>
      <c r="D32" s="100"/>
      <c r="E32" s="100"/>
      <c r="F32" s="100"/>
      <c r="G32" s="100"/>
      <c r="H32" s="100"/>
      <c r="I32" s="3"/>
      <c r="J32" s="88">
        <v>35</v>
      </c>
      <c r="K32" s="87" t="s">
        <v>11</v>
      </c>
      <c r="L32" s="88">
        <v>1910</v>
      </c>
      <c r="M32" s="87"/>
      <c r="N32" s="88">
        <v>93</v>
      </c>
      <c r="O32" s="87"/>
      <c r="P32" s="88">
        <v>2</v>
      </c>
      <c r="Q32" s="87"/>
      <c r="R32" s="88">
        <v>1</v>
      </c>
      <c r="S32" s="87"/>
      <c r="T32" s="88">
        <v>6</v>
      </c>
      <c r="U32" s="87"/>
      <c r="V32" s="88">
        <v>7320</v>
      </c>
      <c r="W32" s="41"/>
      <c r="X32" s="74">
        <v>19787.36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9" t="s">
        <v>36</v>
      </c>
      <c r="C33" s="100"/>
      <c r="D33" s="100"/>
      <c r="E33" s="100"/>
      <c r="F33" s="100"/>
      <c r="G33" s="100"/>
      <c r="H33" s="100"/>
      <c r="I33" s="3"/>
      <c r="J33" s="88">
        <v>35</v>
      </c>
      <c r="K33" s="87" t="s">
        <v>11</v>
      </c>
      <c r="L33" s="88">
        <v>1910</v>
      </c>
      <c r="M33" s="87"/>
      <c r="N33" s="88">
        <v>93</v>
      </c>
      <c r="O33" s="87"/>
      <c r="P33" s="88">
        <v>2</v>
      </c>
      <c r="Q33" s="87"/>
      <c r="R33" s="88">
        <v>1</v>
      </c>
      <c r="S33" s="87"/>
      <c r="T33" s="88">
        <v>6</v>
      </c>
      <c r="U33" s="87"/>
      <c r="V33" s="88">
        <v>7315</v>
      </c>
      <c r="W33" s="41"/>
      <c r="X33" s="74">
        <v>726</v>
      </c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9" t="s">
        <v>36</v>
      </c>
      <c r="C34" s="100"/>
      <c r="D34" s="100"/>
      <c r="E34" s="100"/>
      <c r="F34" s="100"/>
      <c r="G34" s="100"/>
      <c r="H34" s="100"/>
      <c r="I34" s="3"/>
      <c r="J34" s="88">
        <v>35</v>
      </c>
      <c r="K34" s="87" t="s">
        <v>11</v>
      </c>
      <c r="L34" s="88">
        <v>1910</v>
      </c>
      <c r="M34" s="87" t="s">
        <v>11</v>
      </c>
      <c r="N34" s="88">
        <v>93</v>
      </c>
      <c r="O34" s="87" t="s">
        <v>11</v>
      </c>
      <c r="P34" s="88">
        <v>2</v>
      </c>
      <c r="Q34" s="87" t="s">
        <v>11</v>
      </c>
      <c r="R34" s="88">
        <v>1</v>
      </c>
      <c r="S34" s="87" t="s">
        <v>11</v>
      </c>
      <c r="T34" s="88">
        <v>6</v>
      </c>
      <c r="U34" s="87" t="s">
        <v>11</v>
      </c>
      <c r="V34" s="89">
        <v>7325</v>
      </c>
      <c r="W34" s="41"/>
      <c r="X34" s="74">
        <v>915.5</v>
      </c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9" t="s">
        <v>37</v>
      </c>
      <c r="C35" s="100"/>
      <c r="D35" s="100"/>
      <c r="E35" s="100"/>
      <c r="F35" s="100"/>
      <c r="G35" s="100"/>
      <c r="H35" s="100"/>
      <c r="I35" s="3"/>
      <c r="J35" s="88">
        <v>35</v>
      </c>
      <c r="K35" s="87" t="s">
        <v>11</v>
      </c>
      <c r="L35" s="88">
        <v>1910</v>
      </c>
      <c r="M35" s="87" t="s">
        <v>11</v>
      </c>
      <c r="N35" s="88">
        <v>97</v>
      </c>
      <c r="O35" s="87" t="s">
        <v>11</v>
      </c>
      <c r="P35" s="88">
        <v>2</v>
      </c>
      <c r="Q35" s="87" t="s">
        <v>11</v>
      </c>
      <c r="R35" s="88">
        <v>1</v>
      </c>
      <c r="S35" s="87" t="s">
        <v>11</v>
      </c>
      <c r="T35" s="88">
        <v>6</v>
      </c>
      <c r="U35" s="87" t="s">
        <v>11</v>
      </c>
      <c r="V35" s="89">
        <v>7320</v>
      </c>
      <c r="W35" s="41"/>
      <c r="X35" s="74">
        <v>14739.95</v>
      </c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9" t="s">
        <v>37</v>
      </c>
      <c r="C36" s="100"/>
      <c r="D36" s="100"/>
      <c r="E36" s="100"/>
      <c r="F36" s="100"/>
      <c r="G36" s="100"/>
      <c r="H36" s="100"/>
      <c r="I36" s="3"/>
      <c r="J36" s="88">
        <v>35</v>
      </c>
      <c r="K36" s="87" t="s">
        <v>11</v>
      </c>
      <c r="L36" s="88">
        <v>1910</v>
      </c>
      <c r="M36" s="87" t="s">
        <v>11</v>
      </c>
      <c r="N36" s="88">
        <v>97</v>
      </c>
      <c r="O36" s="87" t="s">
        <v>11</v>
      </c>
      <c r="P36" s="88">
        <v>2</v>
      </c>
      <c r="Q36" s="87" t="s">
        <v>11</v>
      </c>
      <c r="R36" s="88">
        <v>1</v>
      </c>
      <c r="S36" s="87" t="s">
        <v>11</v>
      </c>
      <c r="T36" s="88">
        <v>6</v>
      </c>
      <c r="U36" s="87" t="s">
        <v>11</v>
      </c>
      <c r="V36" s="89">
        <v>7315</v>
      </c>
      <c r="W36" s="41"/>
      <c r="X36" s="74">
        <v>1452</v>
      </c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9" t="s">
        <v>37</v>
      </c>
      <c r="C37" s="100"/>
      <c r="D37" s="100"/>
      <c r="E37" s="100"/>
      <c r="F37" s="100"/>
      <c r="G37" s="100"/>
      <c r="H37" s="100"/>
      <c r="I37" s="3"/>
      <c r="J37" s="88">
        <v>35</v>
      </c>
      <c r="K37" s="87" t="s">
        <v>11</v>
      </c>
      <c r="L37" s="88">
        <v>1910</v>
      </c>
      <c r="M37" s="87" t="s">
        <v>11</v>
      </c>
      <c r="N37" s="88">
        <v>97</v>
      </c>
      <c r="O37" s="87" t="s">
        <v>11</v>
      </c>
      <c r="P37" s="88">
        <v>2</v>
      </c>
      <c r="Q37" s="87" t="s">
        <v>11</v>
      </c>
      <c r="R37" s="88">
        <v>1</v>
      </c>
      <c r="S37" s="87" t="s">
        <v>11</v>
      </c>
      <c r="T37" s="88">
        <v>6</v>
      </c>
      <c r="U37" s="87" t="s">
        <v>11</v>
      </c>
      <c r="V37" s="88">
        <v>7325</v>
      </c>
      <c r="W37" s="41"/>
      <c r="X37" s="74">
        <v>610.33000000000004</v>
      </c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9" t="s">
        <v>38</v>
      </c>
      <c r="C38" s="100"/>
      <c r="D38" s="100"/>
      <c r="E38" s="100"/>
      <c r="F38" s="100"/>
      <c r="G38" s="100"/>
      <c r="H38" s="100"/>
      <c r="I38" s="3"/>
      <c r="J38" s="88">
        <v>35</v>
      </c>
      <c r="K38" s="87" t="s">
        <v>11</v>
      </c>
      <c r="L38" s="88">
        <v>1910</v>
      </c>
      <c r="M38" s="87" t="s">
        <v>11</v>
      </c>
      <c r="N38" s="88">
        <v>53</v>
      </c>
      <c r="O38" s="87" t="s">
        <v>11</v>
      </c>
      <c r="P38" s="88">
        <v>2</v>
      </c>
      <c r="Q38" s="87" t="s">
        <v>11</v>
      </c>
      <c r="R38" s="88">
        <v>1</v>
      </c>
      <c r="S38" s="87" t="s">
        <v>11</v>
      </c>
      <c r="T38" s="88">
        <v>6</v>
      </c>
      <c r="U38" s="87" t="s">
        <v>11</v>
      </c>
      <c r="V38" s="88">
        <v>7320</v>
      </c>
      <c r="W38" s="41"/>
      <c r="X38" s="74">
        <v>22311.88</v>
      </c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24</v>
      </c>
      <c r="W39" s="44"/>
      <c r="X39" s="93">
        <f>SUM(X19:X38)</f>
        <v>169484.24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2" t="s">
        <v>23</v>
      </c>
      <c r="W40" s="44"/>
      <c r="X40" s="94">
        <f>X39+'Page 2'!X39+'Page 3'!X39+'Page 4'!X39</f>
        <v>169484.24</v>
      </c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91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28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7:H37"/>
    <mergeCell ref="B38:H38"/>
    <mergeCell ref="B31:H31"/>
    <mergeCell ref="B32:H32"/>
    <mergeCell ref="B33:H33"/>
    <mergeCell ref="B34:H34"/>
    <mergeCell ref="B35:H35"/>
    <mergeCell ref="B36:H36"/>
  </mergeCells>
  <phoneticPr fontId="0" type="noConversion"/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H32" sqref="H32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27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A18" sqref="A18:H39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26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D99"/>
  <sheetViews>
    <sheetView zoomScale="87" zoomScaleNormal="87" workbookViewId="0">
      <selection activeCell="R26" sqref="R25:R26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25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Page 1</vt:lpstr>
      <vt:lpstr>Page 2</vt:lpstr>
      <vt:lpstr>Page 3</vt:lpstr>
      <vt:lpstr>Page 4</vt:lpstr>
      <vt:lpstr>BUDGET</vt:lpstr>
      <vt:lpstr>'Page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confer</cp:lastModifiedBy>
  <cp:lastPrinted>2014-08-06T14:47:05Z</cp:lastPrinted>
  <dcterms:created xsi:type="dcterms:W3CDTF">2014-03-10T14:41:19Z</dcterms:created>
  <dcterms:modified xsi:type="dcterms:W3CDTF">2014-08-06T15:01:22Z</dcterms:modified>
</cp:coreProperties>
</file>